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<sst xmlns="http://schemas.openxmlformats.org/spreadsheetml/2006/main" count="97" uniqueCount="65">
  <si>
    <t>新荣区2026年各级资金使用计划明细表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</si>
  <si>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</si>
  <si>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</si>
  <si>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</si>
  <si>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</si>
  <si>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</si>
  <si>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</si>
  <si>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</si>
  <si>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</si>
  <si>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</si>
  <si>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</si>
  <si>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</si>
  <si>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新乡振发〔2026〕57号</t>
  </si>
  <si>
    <t>西村乡谢家场村发展集体经济光伏电站建设项目</t>
  </si>
  <si>
    <t>建设363kw光伏</t>
  </si>
  <si>
    <t>西村乡小杂粮、玉米烘干存储项目（二期)</t>
  </si>
  <si>
    <t>1、新建粮食晾晒大棚
2、消防设施设备
3、室外道路硬化
4、室外电气设备、给排水工程
5、新建围墙、门卫室、消防水泵房</t>
  </si>
  <si>
    <t>花园屯镇黍地沟村光伏发电项目</t>
  </si>
  <si>
    <t>建设300kw光伏</t>
  </si>
  <si>
    <t>花园屯镇花园屯村光伏发电项目</t>
  </si>
  <si>
    <t>建设400kw光伏</t>
  </si>
  <si>
    <t>花园屯镇张指挥营村光伏发电项目</t>
  </si>
  <si>
    <t>破鲁堡乡王屯村人居环境整治项目</t>
  </si>
  <si>
    <t>村内主干道路硬化改造</t>
  </si>
  <si>
    <t>破鲁堡乡王屯村光伏电站项目</t>
  </si>
  <si>
    <t>安装 201.6KW 光伏发电站</t>
  </si>
  <si>
    <t>破鲁堡乡彭家场村光伏电站项目</t>
  </si>
  <si>
    <t>安装 201.7KW 光伏发电站</t>
  </si>
  <si>
    <t>堡子湾乡光伏电站项目</t>
  </si>
  <si>
    <t>建设655.2KW光伏</t>
  </si>
  <si>
    <t>新荣区小额信贷贴息项目</t>
  </si>
  <si>
    <t>为符合条件的贷款对象进行贴息</t>
  </si>
  <si>
    <t>新荣区庭院经济补助项目</t>
  </si>
  <si>
    <t>以家庭为单位，利用住宅周围的空地或小型庭院进行经济活动</t>
  </si>
  <si>
    <t>新荣区脱贫人口外出务工交通补贴项目</t>
  </si>
  <si>
    <t>对跨省务工和省内区外务工的脱贫劳动力发放一次性交通补助</t>
  </si>
  <si>
    <t>新荣区稳岗就业补贴项目</t>
  </si>
  <si>
    <t>脱贫户及监测户稳岗就业补助</t>
  </si>
  <si>
    <t>新荣区教育帮扶、雨露计划项目</t>
  </si>
  <si>
    <t>对中职、高职（专）、技工学校在校学生中的脱贫家庭（含监测帮扶对象家庭）子女进行雨露计划；对脱贫家庭子女参加2026年普通高考并被全国高校本科（第二批C类除外）录取的大学新生进行教育帮扶</t>
  </si>
  <si>
    <t>新荣区项目管理费</t>
  </si>
  <si>
    <t>主要用于项目前期勘察、设计、评审、招标、监理、验收、后续管护维护等与项目管理直接相关的支出</t>
  </si>
  <si>
    <t>堡子湾乡得胜堡村（易地扶贫搬迁点）人居环境整治项目</t>
  </si>
  <si>
    <t>硬化路面</t>
  </si>
  <si>
    <t>古店镇北榆涧村人畜饮水项目</t>
  </si>
  <si>
    <t>成井深度500米，解决生产生活用水短缺问题，改善水资源供应状况，保障用水需求</t>
  </si>
  <si>
    <t>新乡振发〔2026〕58号</t>
  </si>
  <si>
    <t>花园屯镇黍地沟村产业发展配套（道路）项目</t>
  </si>
  <si>
    <r>
      <t>一）路基工程
填方3500m</t>
    </r>
    <r>
      <rPr>
        <sz val="14"/>
        <color theme="1"/>
        <rFont val="宋体"/>
        <charset val="134"/>
      </rPr>
      <t>³</t>
    </r>
    <r>
      <rPr>
        <sz val="14"/>
        <color theme="1"/>
        <rFont val="黑体"/>
        <charset val="134"/>
      </rPr>
      <t xml:space="preserve">
路基防护785m</t>
    </r>
    <r>
      <rPr>
        <sz val="14"/>
        <color theme="1"/>
        <rFont val="宋体"/>
        <charset val="134"/>
      </rPr>
      <t>³</t>
    </r>
    <r>
      <rPr>
        <sz val="14"/>
        <color theme="1"/>
        <rFont val="黑体"/>
        <charset val="134"/>
      </rPr>
      <t xml:space="preserve">
（二）路面工程
18cm厚水泥混凝土路面1724.8㎡
16cm厚天然砂砾1724.8㎡
（三）交安工程
波形梁护栏380m
标线147.84㎡</t>
    </r>
  </si>
  <si>
    <t>破鲁堡乡八墩村养殖场产业发展配套项目</t>
  </si>
  <si>
    <t>新建方形深井一口，井深10米、井宽10米、井高10米；配套铺设输水管道、供电电缆、深井水泵、井口防护、管网接驳及全部安装工程</t>
  </si>
  <si>
    <t>堡子湾乡得胜堡村人居环境整治项目</t>
  </si>
  <si>
    <t>新乡振发〔2026〕59号</t>
  </si>
  <si>
    <t>新乡振发〔2026〕60号</t>
  </si>
  <si>
    <t>郭家窑乡人畜集中供水新打机井配套工程项目</t>
  </si>
  <si>
    <t>1、新打120米机井；
2、泵管购置安装；
3、电缆购置与安装；
4、机泵及安装；</t>
  </si>
  <si>
    <t>郭家窑乡芦家窑村规模种植产业配套水利设施项目</t>
  </si>
  <si>
    <r>
      <t>1、水源地打井两口；
2、挖沟槽土方10680m</t>
    </r>
    <r>
      <rPr>
        <sz val="14"/>
        <color theme="1"/>
        <rFont val="宋体"/>
        <charset val="134"/>
      </rPr>
      <t>³</t>
    </r>
    <r>
      <rPr>
        <sz val="14"/>
        <color theme="1"/>
        <rFont val="黑体"/>
        <charset val="134"/>
      </rPr>
      <t>；
3、回填方8529m</t>
    </r>
    <r>
      <rPr>
        <sz val="14"/>
        <color theme="1"/>
        <rFont val="宋体"/>
        <charset val="134"/>
      </rPr>
      <t>³</t>
    </r>
    <r>
      <rPr>
        <sz val="14"/>
        <color theme="1"/>
        <rFont val="黑体"/>
        <charset val="134"/>
      </rPr>
      <t>；
4、启动柜2台；
5、潜水泵2台；
6、电力电缆2600m；
7、塑料管3100m；
8、低压碳钢焊接法兰12片；
9、阀门12个；
10、砌筑井6座；
11、组合型成套箱式变电站1台；
12、高压线1KM
13、配电房2间</t>
    </r>
  </si>
  <si>
    <t>新荣镇鲁家沟村人居环境整治项目</t>
  </si>
  <si>
    <t>1.对路面铺设面包砖、建设防护墙及路延石。
2.路两侧配套路灯、周边绿化、周边卫生整治、清运村内残垣断壁。</t>
  </si>
  <si>
    <t>新荣镇下甘沟村农村道路涵洞改造工程项目</t>
  </si>
  <si>
    <t>新荣镇下甘沟农村道路涵洞改造工程，将现有路面、路基挖除，将現有涵洞拆除后。新建3-3X2.5m盖板涵一座，新做过水路基及混凝土路面，并增设路侧波形梁护栏。主要工程有路基工程、路面工程、涵洞工程、安全设施。</t>
  </si>
  <si>
    <t>堡子湾乡胡家窑村漫水桥项目</t>
  </si>
  <si>
    <t>建设一座漫水桥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</si>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</sst>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rgb="FF333333"/>
      <name val="仿宋_GB2312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70" zoomScaleNormal="70" topLeftCell="A26" workbookViewId="0">
      <selection activeCell="D29" sqref="D29"/>
    </sheetView>
  </sheetViews>
  <sheetFormatPr defaultColWidth="9" defaultRowHeight="13.5"/>
  <cols>
    <col min="1" max="1" width="7.75" customWidth="1"/>
    <col min="2" max="2" width="28.375" customWidth="1"/>
    <col min="3" max="3" width="67.375" style="1" customWidth="1"/>
    <col min="4" max="4" width="51.2416666666667" style="2" customWidth="1"/>
  </cols>
  <sheetData>
    <row r="1" ht="46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14.25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6"/>
      <c r="H2" s="6"/>
      <c r="I2" s="6"/>
      <c r="J2" s="5" t="s">
        <v>6</v>
      </c>
    </row>
    <row r="3" ht="14.25" spans="1:10">
      <c r="A3" s="5"/>
      <c r="B3" s="5"/>
      <c r="C3" s="5"/>
      <c r="D3" s="5"/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5"/>
    </row>
    <row r="4" ht="18.75" spans="1:10">
      <c r="A4" s="7">
        <v>1</v>
      </c>
      <c r="B4" s="8" t="s">
        <v>12</v>
      </c>
      <c r="C4" s="9" t="s">
        <v>13</v>
      </c>
      <c r="D4" s="10" t="s">
        <v>14</v>
      </c>
      <c r="E4" s="7">
        <v>120</v>
      </c>
      <c r="F4" s="7">
        <v>120</v>
      </c>
      <c r="G4" s="7"/>
      <c r="H4" s="7"/>
      <c r="I4" s="7"/>
      <c r="J4" s="7"/>
    </row>
    <row r="5" ht="112.5" spans="1:10">
      <c r="A5" s="7">
        <v>2</v>
      </c>
      <c r="B5" s="8" t="s">
        <v>12</v>
      </c>
      <c r="C5" s="9" t="s">
        <v>15</v>
      </c>
      <c r="D5" s="11" t="s">
        <v>16</v>
      </c>
      <c r="E5" s="7">
        <v>289</v>
      </c>
      <c r="F5" s="7">
        <v>289</v>
      </c>
      <c r="G5" s="7"/>
      <c r="H5" s="7"/>
      <c r="I5" s="7"/>
      <c r="J5" s="7"/>
    </row>
    <row r="6" ht="18.75" spans="1:10">
      <c r="A6" s="7">
        <v>3</v>
      </c>
      <c r="B6" s="8" t="s">
        <v>12</v>
      </c>
      <c r="C6" s="9" t="s">
        <v>17</v>
      </c>
      <c r="D6" s="10" t="s">
        <v>18</v>
      </c>
      <c r="E6" s="7">
        <v>90</v>
      </c>
      <c r="F6" s="7">
        <v>90</v>
      </c>
      <c r="G6" s="7"/>
      <c r="H6" s="7"/>
      <c r="I6" s="7"/>
      <c r="J6" s="7"/>
    </row>
    <row r="7" ht="18.75" spans="1:10">
      <c r="A7" s="7">
        <v>4</v>
      </c>
      <c r="B7" s="8" t="s">
        <v>12</v>
      </c>
      <c r="C7" s="9" t="s">
        <v>19</v>
      </c>
      <c r="D7" s="10" t="s">
        <v>20</v>
      </c>
      <c r="E7" s="7">
        <v>120</v>
      </c>
      <c r="F7" s="7">
        <v>120</v>
      </c>
      <c r="G7" s="7"/>
      <c r="H7" s="7"/>
      <c r="I7" s="7"/>
      <c r="J7" s="7"/>
    </row>
    <row r="8" ht="18.75" spans="1:10">
      <c r="A8" s="7">
        <v>5</v>
      </c>
      <c r="B8" s="8" t="s">
        <v>12</v>
      </c>
      <c r="C8" s="9" t="s">
        <v>21</v>
      </c>
      <c r="D8" s="10" t="s">
        <v>18</v>
      </c>
      <c r="E8" s="7">
        <v>90</v>
      </c>
      <c r="F8" s="7">
        <v>90</v>
      </c>
      <c r="G8" s="7"/>
      <c r="H8" s="7"/>
      <c r="I8" s="7"/>
      <c r="J8" s="7"/>
    </row>
    <row r="9" ht="18.75" spans="1:10">
      <c r="A9" s="7">
        <v>6</v>
      </c>
      <c r="B9" s="8" t="s">
        <v>12</v>
      </c>
      <c r="C9" s="9" t="s">
        <v>22</v>
      </c>
      <c r="D9" s="12" t="s">
        <v>23</v>
      </c>
      <c r="E9" s="8">
        <v>50</v>
      </c>
      <c r="F9" s="8">
        <v>50</v>
      </c>
      <c r="G9" s="7"/>
      <c r="H9" s="7"/>
      <c r="I9" s="7"/>
      <c r="J9" s="7"/>
    </row>
    <row r="10" ht="18.75" spans="1:10">
      <c r="A10" s="7">
        <v>7</v>
      </c>
      <c r="B10" s="8" t="s">
        <v>12</v>
      </c>
      <c r="C10" s="9" t="s">
        <v>24</v>
      </c>
      <c r="D10" s="12" t="s">
        <v>25</v>
      </c>
      <c r="E10" s="8">
        <v>75</v>
      </c>
      <c r="F10" s="8">
        <v>75</v>
      </c>
      <c r="G10" s="7"/>
      <c r="H10" s="7"/>
      <c r="I10" s="7"/>
      <c r="J10" s="7"/>
    </row>
    <row r="11" ht="18.75" spans="1:10">
      <c r="A11" s="7">
        <v>8</v>
      </c>
      <c r="B11" s="8" t="s">
        <v>12</v>
      </c>
      <c r="C11" s="9" t="s">
        <v>26</v>
      </c>
      <c r="D11" s="12" t="s">
        <v>27</v>
      </c>
      <c r="E11" s="8">
        <v>75</v>
      </c>
      <c r="F11" s="8">
        <v>75</v>
      </c>
      <c r="G11" s="7"/>
      <c r="H11" s="7"/>
      <c r="I11" s="7"/>
      <c r="J11" s="7"/>
    </row>
    <row r="12" ht="18.75" spans="1:10">
      <c r="A12" s="7">
        <v>9</v>
      </c>
      <c r="B12" s="8" t="s">
        <v>12</v>
      </c>
      <c r="C12" s="9" t="s">
        <v>28</v>
      </c>
      <c r="D12" s="10" t="s">
        <v>29</v>
      </c>
      <c r="E12" s="8">
        <v>190</v>
      </c>
      <c r="F12" s="8">
        <v>190</v>
      </c>
      <c r="G12" s="7"/>
      <c r="H12" s="7"/>
      <c r="I12" s="7"/>
      <c r="J12" s="7"/>
    </row>
    <row r="13" ht="18.75" spans="1:10">
      <c r="A13" s="7">
        <v>10</v>
      </c>
      <c r="B13" s="8" t="s">
        <v>12</v>
      </c>
      <c r="C13" s="9" t="s">
        <v>30</v>
      </c>
      <c r="D13" s="12" t="s">
        <v>31</v>
      </c>
      <c r="E13" s="8">
        <v>60</v>
      </c>
      <c r="F13" s="8">
        <v>60</v>
      </c>
      <c r="G13" s="7"/>
      <c r="H13" s="7"/>
      <c r="I13" s="7"/>
      <c r="J13" s="7"/>
    </row>
    <row r="14" ht="37.5" spans="1:10">
      <c r="A14" s="7">
        <v>11</v>
      </c>
      <c r="B14" s="8" t="s">
        <v>12</v>
      </c>
      <c r="C14" s="9" t="s">
        <v>32</v>
      </c>
      <c r="D14" s="13" t="s">
        <v>33</v>
      </c>
      <c r="E14" s="8">
        <v>118</v>
      </c>
      <c r="F14" s="8">
        <v>118</v>
      </c>
      <c r="G14" s="7"/>
      <c r="H14" s="7"/>
      <c r="I14" s="7"/>
      <c r="J14" s="7"/>
    </row>
    <row r="15" ht="37.5" spans="1:10">
      <c r="A15" s="7">
        <v>12</v>
      </c>
      <c r="B15" s="8" t="s">
        <v>12</v>
      </c>
      <c r="C15" s="9" t="s">
        <v>34</v>
      </c>
      <c r="D15" s="13" t="s">
        <v>35</v>
      </c>
      <c r="E15" s="8">
        <v>200</v>
      </c>
      <c r="F15" s="8">
        <v>200</v>
      </c>
      <c r="G15" s="7"/>
      <c r="H15" s="7"/>
      <c r="I15" s="7"/>
      <c r="J15" s="7"/>
    </row>
    <row r="16" ht="18.75" spans="1:10">
      <c r="A16" s="7">
        <v>13</v>
      </c>
      <c r="B16" s="8" t="s">
        <v>12</v>
      </c>
      <c r="C16" s="9" t="s">
        <v>36</v>
      </c>
      <c r="D16" s="13" t="s">
        <v>37</v>
      </c>
      <c r="E16" s="8">
        <v>222</v>
      </c>
      <c r="F16" s="8">
        <v>222</v>
      </c>
      <c r="G16" s="7"/>
      <c r="H16" s="7"/>
      <c r="I16" s="7"/>
      <c r="J16" s="7"/>
    </row>
    <row r="17" ht="112.5" spans="1:10">
      <c r="A17" s="7">
        <v>14</v>
      </c>
      <c r="B17" s="8" t="s">
        <v>12</v>
      </c>
      <c r="C17" s="9" t="s">
        <v>38</v>
      </c>
      <c r="D17" s="13" t="s">
        <v>39</v>
      </c>
      <c r="E17" s="8">
        <v>65</v>
      </c>
      <c r="F17" s="8">
        <v>65</v>
      </c>
      <c r="G17" s="7"/>
      <c r="H17" s="7"/>
      <c r="I17" s="7"/>
      <c r="J17" s="7"/>
    </row>
    <row r="18" ht="56.25" spans="1:10">
      <c r="A18" s="7">
        <v>15</v>
      </c>
      <c r="B18" s="8" t="s">
        <v>12</v>
      </c>
      <c r="C18" s="9" t="s">
        <v>40</v>
      </c>
      <c r="D18" s="11" t="s">
        <v>41</v>
      </c>
      <c r="E18" s="8">
        <v>39</v>
      </c>
      <c r="F18" s="8">
        <v>39</v>
      </c>
      <c r="G18" s="7"/>
      <c r="H18" s="7"/>
      <c r="I18" s="7"/>
      <c r="J18" s="7"/>
    </row>
    <row r="19" ht="18.75" spans="1:10">
      <c r="A19" s="7">
        <v>16</v>
      </c>
      <c r="B19" s="8" t="s">
        <v>12</v>
      </c>
      <c r="C19" s="9" t="s">
        <v>42</v>
      </c>
      <c r="D19" s="12" t="s">
        <v>43</v>
      </c>
      <c r="E19" s="8">
        <v>46</v>
      </c>
      <c r="F19" s="8">
        <v>46</v>
      </c>
      <c r="G19" s="7"/>
      <c r="H19" s="7"/>
      <c r="I19" s="7"/>
      <c r="J19" s="7"/>
    </row>
    <row r="20" ht="56.25" spans="1:10">
      <c r="A20" s="7">
        <v>17</v>
      </c>
      <c r="B20" s="8" t="s">
        <v>12</v>
      </c>
      <c r="C20" s="9" t="s">
        <v>44</v>
      </c>
      <c r="D20" s="11" t="s">
        <v>45</v>
      </c>
      <c r="E20" s="8">
        <v>128</v>
      </c>
      <c r="F20" s="8">
        <v>128</v>
      </c>
      <c r="G20" s="7"/>
      <c r="H20" s="7"/>
      <c r="I20" s="7"/>
      <c r="J20" s="7"/>
    </row>
    <row r="21" ht="168.75" spans="1:10">
      <c r="A21" s="7">
        <v>18</v>
      </c>
      <c r="B21" s="8" t="s">
        <v>46</v>
      </c>
      <c r="C21" s="9" t="s">
        <v>47</v>
      </c>
      <c r="D21" s="11" t="s">
        <v>48</v>
      </c>
      <c r="E21" s="8">
        <v>94</v>
      </c>
      <c r="F21" s="14"/>
      <c r="G21" s="8">
        <v>94</v>
      </c>
      <c r="H21" s="7"/>
      <c r="I21" s="7"/>
      <c r="J21" s="7"/>
    </row>
    <row r="22" ht="18.75" spans="1:10">
      <c r="A22" s="7">
        <v>19</v>
      </c>
      <c r="B22" s="8" t="s">
        <v>46</v>
      </c>
      <c r="C22" s="9" t="s">
        <v>30</v>
      </c>
      <c r="D22" s="12" t="s">
        <v>31</v>
      </c>
      <c r="E22" s="8">
        <v>50</v>
      </c>
      <c r="F22" s="14"/>
      <c r="G22" s="8">
        <v>50</v>
      </c>
      <c r="H22" s="7"/>
      <c r="I22" s="7"/>
      <c r="J22" s="7"/>
    </row>
    <row r="23" ht="75" spans="1:10">
      <c r="A23" s="7">
        <v>20</v>
      </c>
      <c r="B23" s="8" t="s">
        <v>46</v>
      </c>
      <c r="C23" s="9" t="s">
        <v>40</v>
      </c>
      <c r="D23" s="13" t="s">
        <v>41</v>
      </c>
      <c r="E23" s="8">
        <v>5.3</v>
      </c>
      <c r="F23" s="14"/>
      <c r="G23" s="8">
        <v>5.3</v>
      </c>
      <c r="H23" s="7"/>
      <c r="I23" s="7"/>
      <c r="J23" s="7"/>
    </row>
    <row r="24" ht="93.75" spans="1:10">
      <c r="A24" s="7">
        <v>21</v>
      </c>
      <c r="B24" s="8" t="s">
        <v>46</v>
      </c>
      <c r="C24" s="9" t="s">
        <v>49</v>
      </c>
      <c r="D24" s="13" t="s">
        <v>50</v>
      </c>
      <c r="E24" s="8">
        <v>20</v>
      </c>
      <c r="F24" s="14"/>
      <c r="G24" s="8">
        <v>20</v>
      </c>
      <c r="H24" s="7"/>
      <c r="I24" s="7"/>
      <c r="J24" s="7"/>
    </row>
    <row r="25" ht="18.75" spans="1:10">
      <c r="A25" s="7">
        <v>22</v>
      </c>
      <c r="B25" s="8" t="s">
        <v>46</v>
      </c>
      <c r="C25" s="9" t="s">
        <v>51</v>
      </c>
      <c r="D25" s="12" t="s">
        <v>43</v>
      </c>
      <c r="E25" s="8">
        <v>96.7</v>
      </c>
      <c r="F25" s="14"/>
      <c r="G25" s="8">
        <v>96.7</v>
      </c>
      <c r="H25" s="7"/>
      <c r="I25" s="7"/>
      <c r="J25" s="7"/>
    </row>
    <row r="26" ht="93.75" spans="1:10">
      <c r="A26" s="7">
        <v>23</v>
      </c>
      <c r="B26" s="8" t="s">
        <v>52</v>
      </c>
      <c r="C26" s="9" t="s">
        <v>49</v>
      </c>
      <c r="D26" s="13" t="s">
        <v>50</v>
      </c>
      <c r="E26" s="8">
        <v>8</v>
      </c>
      <c r="F26" s="14"/>
      <c r="G26" s="8">
        <v>8</v>
      </c>
      <c r="H26" s="7"/>
      <c r="I26" s="7"/>
      <c r="J26" s="7"/>
    </row>
    <row r="27" ht="75" spans="1:10">
      <c r="A27" s="7">
        <v>24</v>
      </c>
      <c r="B27" s="8" t="s">
        <v>53</v>
      </c>
      <c r="C27" s="9" t="s">
        <v>54</v>
      </c>
      <c r="D27" s="11" t="s">
        <v>55</v>
      </c>
      <c r="E27" s="8">
        <v>45</v>
      </c>
      <c r="F27" s="14"/>
      <c r="G27" s="7"/>
      <c r="H27" s="7"/>
      <c r="I27" s="8">
        <v>45</v>
      </c>
      <c r="J27" s="7"/>
    </row>
    <row r="28" ht="243.75" spans="1:10">
      <c r="A28" s="7">
        <v>25</v>
      </c>
      <c r="B28" s="8" t="s">
        <v>53</v>
      </c>
      <c r="C28" s="9" t="s">
        <v>56</v>
      </c>
      <c r="D28" s="11" t="s">
        <v>57</v>
      </c>
      <c r="E28" s="8">
        <v>280</v>
      </c>
      <c r="F28" s="14"/>
      <c r="G28" s="7"/>
      <c r="H28" s="7"/>
      <c r="I28" s="8">
        <v>280</v>
      </c>
      <c r="J28" s="7"/>
    </row>
    <row r="29" ht="93.75" spans="1:10">
      <c r="A29" s="7">
        <v>26</v>
      </c>
      <c r="B29" s="8" t="s">
        <v>53</v>
      </c>
      <c r="C29" s="9" t="s">
        <v>58</v>
      </c>
      <c r="D29" s="13" t="s">
        <v>59</v>
      </c>
      <c r="E29" s="8">
        <v>160</v>
      </c>
      <c r="F29" s="14"/>
      <c r="G29" s="7"/>
      <c r="H29" s="7"/>
      <c r="I29" s="8">
        <v>160</v>
      </c>
      <c r="J29" s="7"/>
    </row>
    <row r="30" ht="150" spans="1:10">
      <c r="A30" s="7">
        <v>27</v>
      </c>
      <c r="B30" s="8" t="s">
        <v>53</v>
      </c>
      <c r="C30" s="9" t="s">
        <v>60</v>
      </c>
      <c r="D30" s="15" t="s">
        <v>61</v>
      </c>
      <c r="E30" s="16">
        <v>227</v>
      </c>
      <c r="F30" s="14"/>
      <c r="G30" s="16"/>
      <c r="H30" s="16"/>
      <c r="I30" s="16">
        <v>227</v>
      </c>
      <c r="J30" s="17"/>
    </row>
    <row r="31" ht="18.75" spans="1:10">
      <c r="A31" s="7">
        <v>28</v>
      </c>
      <c r="B31" s="8" t="s">
        <v>53</v>
      </c>
      <c r="C31" s="9" t="s">
        <v>62</v>
      </c>
      <c r="D31" s="18" t="s">
        <v>63</v>
      </c>
      <c r="E31" s="16">
        <v>17</v>
      </c>
      <c r="F31" s="16"/>
      <c r="G31" s="16"/>
      <c r="H31" s="16"/>
      <c r="I31" s="16">
        <v>17</v>
      </c>
      <c r="J31" s="17"/>
    </row>
    <row r="32" ht="39" customHeight="1" spans="1:10">
      <c r="A32" s="19" t="s">
        <v>64</v>
      </c>
      <c r="B32" s="20"/>
      <c r="C32" s="21"/>
      <c r="D32" s="22"/>
      <c r="E32" s="8">
        <f>SUM(E4:E31)</f>
        <v>2980</v>
      </c>
      <c r="F32" s="8">
        <f>SUM(F4:F31)</f>
        <v>1977</v>
      </c>
      <c r="G32" s="7">
        <f>SUM(G4:G31)</f>
        <v>274</v>
      </c>
      <c r="H32" s="7"/>
      <c r="I32" s="7">
        <f>SUM(I4:I31)</f>
        <v>729</v>
      </c>
      <c r="J32" s="7"/>
    </row>
  </sheetData>
  <mergeCells count="8">
    <mergeCell ref="A1:J1"/>
    <mergeCell ref="E2:I2"/>
    <mergeCell ref="A32:D32"/>
    <mergeCell ref="A2:A3"/>
    <mergeCell ref="B2:B3"/>
    <mergeCell ref="C2:C3"/>
    <mergeCell ref="D2:D3"/>
    <mergeCell ref="J2:J3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❤️.萌里个萌-</cp:lastModifiedBy>
  <dcterms:created xsi:type="dcterms:W3CDTF">2026-07-09T03:17:46Z</dcterms:created>
  <dcterms:modified xsi:type="dcterms:W3CDTF">2026-07-09T08:17:12Z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AA7877926C204F028624E01FDA0A4EA7_11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